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it\OneDrive\Desktop\pricesait\"/>
    </mc:Choice>
  </mc:AlternateContent>
  <xr:revisionPtr revIDLastSave="0" documentId="8_{677A4846-9C63-4843-95AE-196460D9A741}" xr6:coauthVersionLast="47" xr6:coauthVersionMax="47" xr10:uidLastSave="{00000000-0000-0000-0000-000000000000}"/>
  <bookViews>
    <workbookView xWindow="-98" yWindow="-98" windowWidth="24496" windowHeight="15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1" l="1"/>
  <c r="F28" i="1"/>
  <c r="F45" i="1"/>
  <c r="F44" i="1"/>
  <c r="F43" i="1"/>
  <c r="F42" i="1"/>
  <c r="F41" i="1"/>
  <c r="F40" i="1"/>
  <c r="F39" i="1"/>
  <c r="F38" i="1"/>
  <c r="F33" i="1"/>
  <c r="F31" i="1"/>
  <c r="F29" i="1"/>
  <c r="F27" i="1"/>
  <c r="F26" i="1"/>
  <c r="F17" i="1"/>
  <c r="F18" i="1"/>
  <c r="F19" i="1"/>
  <c r="F20" i="1"/>
  <c r="F21" i="1"/>
  <c r="F22" i="1"/>
  <c r="F23" i="1"/>
  <c r="F16" i="1"/>
</calcChain>
</file>

<file path=xl/sharedStrings.xml><?xml version="1.0" encoding="utf-8"?>
<sst xmlns="http://schemas.openxmlformats.org/spreadsheetml/2006/main" count="86" uniqueCount="58">
  <si>
    <t>КОД</t>
  </si>
  <si>
    <t xml:space="preserve">Цена без </t>
  </si>
  <si>
    <t>л.</t>
  </si>
  <si>
    <t>НДС, грн.</t>
  </si>
  <si>
    <t>грн.</t>
  </si>
  <si>
    <t>400-А</t>
  </si>
  <si>
    <t>401-А</t>
  </si>
  <si>
    <t>402-А</t>
  </si>
  <si>
    <t>403-А</t>
  </si>
  <si>
    <t>404-А</t>
  </si>
  <si>
    <t>405-А</t>
  </si>
  <si>
    <t>406-А</t>
  </si>
  <si>
    <t>407-А</t>
  </si>
  <si>
    <t>430-А</t>
  </si>
  <si>
    <t>431-А</t>
  </si>
  <si>
    <t>432-А</t>
  </si>
  <si>
    <t>433-А</t>
  </si>
  <si>
    <t>434-А</t>
  </si>
  <si>
    <t>435-А</t>
  </si>
  <si>
    <t>429-А</t>
  </si>
  <si>
    <t>436-А</t>
  </si>
  <si>
    <t>33 * 43 Ø</t>
  </si>
  <si>
    <t>Прайс-лист Заводський</t>
  </si>
  <si>
    <t>ТОВ ВКФ "Пласт Бак"</t>
  </si>
  <si>
    <t>Свідоцтво № 33089473</t>
  </si>
  <si>
    <t>www.plastbak.com.ua E-mail: sales@plastbak.com.ua</t>
  </si>
  <si>
    <t>Адреса офіс: Одеська обл., 14й км. Овідіопольської дороги, Гребний канал</t>
  </si>
  <si>
    <t>Продукція відповідає вимогам, пред'явлення до виробів, які контактують з</t>
  </si>
  <si>
    <t>Бідон А 24см</t>
  </si>
  <si>
    <t>Бідон Г 28 см</t>
  </si>
  <si>
    <t xml:space="preserve">Найменування </t>
  </si>
  <si>
    <t>Габарити</t>
  </si>
  <si>
    <t>Технічні</t>
  </si>
  <si>
    <t>Найменування</t>
  </si>
  <si>
    <t>на продукцію власного виробництва</t>
  </si>
  <si>
    <t>Об'єм,</t>
  </si>
  <si>
    <t xml:space="preserve">       "Пласт Бак"</t>
  </si>
  <si>
    <t>Ціна з ПДВ,</t>
  </si>
  <si>
    <t>виробу</t>
  </si>
  <si>
    <r>
      <t xml:space="preserve">h.  l.  </t>
    </r>
    <r>
      <rPr>
        <b/>
        <sz val="16"/>
        <rFont val="Arial"/>
        <family val="2"/>
        <charset val="204"/>
      </rPr>
      <t>Ø</t>
    </r>
  </si>
  <si>
    <t xml:space="preserve">                    харчовими продуктами ТУ 25.2-33089473-001: 2006,</t>
  </si>
  <si>
    <t xml:space="preserve">                 Гігієнічний висновок  № 12.2-18-1/6379 від 26.03.20 р</t>
  </si>
  <si>
    <t>Т / Ф: 8 (048) 740 38 34, 740 38 35; 067 484 72 16; 063 940 69 14</t>
  </si>
  <si>
    <t>35,5 * 33 Ø</t>
  </si>
  <si>
    <t>48 * 33 Ø</t>
  </si>
  <si>
    <t>59,5 * 33 Ø</t>
  </si>
  <si>
    <t>62 * 37 Ø</t>
  </si>
  <si>
    <t>72 * 37 Ø</t>
  </si>
  <si>
    <t>67 * 43 Ø</t>
  </si>
  <si>
    <t>79 * 43 Ø</t>
  </si>
  <si>
    <t>93 * 43 Ø</t>
  </si>
  <si>
    <t>30,5 * 34 Ø</t>
  </si>
  <si>
    <t>42 * 34 Ø</t>
  </si>
  <si>
    <t>54 * 34 Ø</t>
  </si>
  <si>
    <t>41,5 * 43 Ø</t>
  </si>
  <si>
    <t>60 *34 Ø</t>
  </si>
  <si>
    <t>78 * 34 Ø</t>
  </si>
  <si>
    <t>50 * 43 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</si>
</sst>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Times New Roman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rgb="FF202124"/>
      <name val="Arial"/>
      <family val="2"/>
      <charset val="204"/>
    </font>
    <font>
      <sz val="14"/>
      <color rgb="FF202124"/>
      <name val="Arial"/>
      <family val="2"/>
      <charset val="204"/>
    </font>
    <font>
      <b/>
      <sz val="16"/>
      <color rgb="FF202124"/>
      <name val="Times New Roman"/>
      <family val="1"/>
      <charset val="204"/>
    </font>
    <font>
      <sz val="16"/>
      <color rgb="FF202124"/>
      <name val="Arial"/>
      <family val="2"/>
      <charset val="204"/>
    </font>
    <font>
      <sz val="14"/>
      <color rgb="FF2021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5" fillId="0" borderId="0" xfId="0" applyNumberFormat="1" applyFont="1" applyBorder="1"/>
    <xf numFmtId="0" fontId="5" fillId="0" borderId="2" xfId="0" applyFont="1" applyBorder="1"/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0</xdr:row>
      <xdr:rowOff>0</xdr:rowOff>
    </xdr:from>
    <xdr:to>
      <xdr:col>1</xdr:col>
      <xdr:colOff>1443038</xdr:colOff>
      <xdr:row>3</xdr:row>
      <xdr:rowOff>90488</xdr:rowOff>
    </xdr:to>
    <xdr:pic>
      <xdr:nvPicPr>
        <xdr:cNvPr id="1537" name="Picture 1" descr="Clip">
          <a:extLst>
            <a:ext uri="{FF2B5EF4-FFF2-40B4-BE49-F238E27FC236}">
              <a16:creationId xmlns:a16="http://schemas.microsoft.com/office/drawing/2014/main" id="{9661A481-B4F1-4005-AE3D-D82DD05B4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0"/>
          <a:ext cx="1419225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176213</xdr:colOff>
      <xdr:row>0</xdr:row>
      <xdr:rowOff>38100</xdr:rowOff>
    </xdr:from>
    <xdr:to>
      <xdr:col>7</xdr:col>
      <xdr:colOff>390525</xdr:colOff>
      <xdr:row>3</xdr:row>
      <xdr:rowOff>109538</xdr:rowOff>
    </xdr:to>
    <xdr:pic>
      <xdr:nvPicPr>
        <xdr:cNvPr id="1538" name="Picture 2" descr="Clip">
          <a:extLst>
            <a:ext uri="{FF2B5EF4-FFF2-40B4-BE49-F238E27FC236}">
              <a16:creationId xmlns:a16="http://schemas.microsoft.com/office/drawing/2014/main" id="{CD183FD2-A5D3-4264-91EB-96A6FDDC5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38100"/>
          <a:ext cx="162401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5"/>
  <sheetViews>
    <sheetView tabSelected="1" topLeftCell="A13" zoomScaleNormal="100" workbookViewId="0">
      <selection activeCell="G30" sqref="G30"/>
    </sheetView>
  </sheetViews>
  <sheetFormatPr defaultColWidth="9.35546875" defaultRowHeight="13.15" x14ac:dyDescent="0.4"/>
  <cols>
    <col min="1" max="1" width="7" customWidth="1"/>
    <col min="2" max="2" width="25.640625" customWidth="1"/>
    <col min="3" max="3" width="13.5" style="1" customWidth="1"/>
    <col min="4" max="4" width="20.640625" customWidth="1"/>
    <col min="5" max="5" width="13.85546875" customWidth="1"/>
    <col min="6" max="6" width="1.140625" hidden="1" customWidth="1"/>
    <col min="7" max="7" width="21.140625" customWidth="1"/>
  </cols>
  <sheetData>
    <row r="1" spans="2:29" ht="24.75" x14ac:dyDescent="0.65">
      <c r="B1" s="33" t="s">
        <v>36</v>
      </c>
      <c r="C1" s="33"/>
      <c r="D1" s="33"/>
      <c r="E1" s="33"/>
      <c r="F1" s="33"/>
      <c r="G1" s="33"/>
    </row>
    <row r="2" spans="2:29" ht="24.75" x14ac:dyDescent="0.65">
      <c r="B2" s="25"/>
      <c r="C2" s="29"/>
      <c r="D2" s="29">
        <v>2026</v>
      </c>
      <c r="E2" s="29"/>
      <c r="F2" s="25"/>
      <c r="G2" s="25"/>
    </row>
    <row r="3" spans="2:29" ht="15" customHeight="1" x14ac:dyDescent="0.4">
      <c r="B3" s="5"/>
      <c r="C3" s="5"/>
      <c r="D3" s="24"/>
      <c r="E3" s="5"/>
      <c r="F3" s="5" t="s">
        <v>22</v>
      </c>
      <c r="G3" s="5"/>
    </row>
    <row r="4" spans="2:29" ht="17.649999999999999" x14ac:dyDescent="0.5">
      <c r="B4" s="4"/>
      <c r="C4" s="24" t="s">
        <v>34</v>
      </c>
      <c r="D4" s="4"/>
      <c r="E4" s="4"/>
      <c r="F4" s="4"/>
      <c r="G4" s="4"/>
    </row>
    <row r="5" spans="2:29" ht="17.649999999999999" x14ac:dyDescent="0.5">
      <c r="B5" s="4"/>
      <c r="C5" s="30" t="s">
        <v>23</v>
      </c>
      <c r="D5" s="30"/>
      <c r="E5" s="30"/>
      <c r="F5" s="4"/>
      <c r="G5" s="4"/>
    </row>
    <row r="6" spans="2:29" ht="17.649999999999999" x14ac:dyDescent="0.5">
      <c r="B6" s="4"/>
      <c r="C6" s="30" t="s">
        <v>24</v>
      </c>
      <c r="D6" s="30"/>
      <c r="E6" s="30"/>
      <c r="F6" s="4"/>
      <c r="G6" s="4"/>
      <c r="L6" s="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2:29" ht="17.25" x14ac:dyDescent="0.45">
      <c r="B7" s="32" t="s">
        <v>42</v>
      </c>
      <c r="C7" s="32"/>
      <c r="D7" s="32"/>
      <c r="E7" s="32"/>
      <c r="F7" s="32"/>
      <c r="G7" s="32"/>
      <c r="L7" s="2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2:29" ht="17.25" x14ac:dyDescent="0.45">
      <c r="B8" s="32" t="s">
        <v>25</v>
      </c>
      <c r="C8" s="32"/>
      <c r="D8" s="32"/>
      <c r="E8" s="32"/>
      <c r="F8" s="32"/>
      <c r="G8" s="3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2:29" ht="17.649999999999999" x14ac:dyDescent="0.45">
      <c r="B9" s="31" t="s">
        <v>26</v>
      </c>
      <c r="C9" s="31"/>
      <c r="D9" s="31"/>
      <c r="E9" s="31"/>
      <c r="F9" s="31"/>
      <c r="G9" s="31"/>
      <c r="L9" s="2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2:29" ht="17.649999999999999" x14ac:dyDescent="0.45">
      <c r="B10" s="27" t="s">
        <v>27</v>
      </c>
      <c r="C10" s="26"/>
      <c r="D10" s="26"/>
      <c r="E10" s="26"/>
      <c r="F10" s="26"/>
      <c r="G10" s="26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2:29" ht="17.649999999999999" x14ac:dyDescent="0.45">
      <c r="B11" s="31" t="s">
        <v>40</v>
      </c>
      <c r="C11" s="31"/>
      <c r="D11" s="31"/>
      <c r="E11" s="31"/>
      <c r="F11" s="31"/>
      <c r="G11" s="31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2:29" ht="17.649999999999999" x14ac:dyDescent="0.45">
      <c r="B12" s="26" t="s">
        <v>41</v>
      </c>
      <c r="C12" s="26"/>
      <c r="D12" s="26"/>
      <c r="E12" s="26"/>
      <c r="F12" s="26"/>
      <c r="G12" s="26"/>
      <c r="L12" s="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ht="17.649999999999999" x14ac:dyDescent="0.5">
      <c r="B13" s="4"/>
      <c r="C13" s="6"/>
      <c r="D13" s="28"/>
      <c r="E13" s="6"/>
      <c r="F13" s="6"/>
      <c r="G13" s="6"/>
      <c r="L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s="10" customFormat="1" ht="18.75" customHeight="1" x14ac:dyDescent="0.55000000000000004">
      <c r="B14" s="7" t="s">
        <v>30</v>
      </c>
      <c r="C14" s="8" t="s">
        <v>0</v>
      </c>
      <c r="D14" s="8" t="s">
        <v>31</v>
      </c>
      <c r="E14" s="8" t="s">
        <v>35</v>
      </c>
      <c r="F14" s="9" t="s">
        <v>1</v>
      </c>
      <c r="G14" s="9" t="s">
        <v>37</v>
      </c>
      <c r="L14" s="11"/>
    </row>
    <row r="15" spans="2:29" s="10" customFormat="1" ht="24.75" customHeight="1" x14ac:dyDescent="0.6">
      <c r="B15" s="12" t="s">
        <v>38</v>
      </c>
      <c r="C15" s="12"/>
      <c r="D15" s="12" t="s">
        <v>39</v>
      </c>
      <c r="E15" s="12" t="s">
        <v>2</v>
      </c>
      <c r="F15" s="13" t="s">
        <v>3</v>
      </c>
      <c r="G15" s="13" t="s">
        <v>4</v>
      </c>
      <c r="L15" s="11"/>
    </row>
    <row r="16" spans="2:29" s="10" customFormat="1" ht="20.25" x14ac:dyDescent="0.55000000000000004">
      <c r="B16" s="14"/>
      <c r="C16" s="15">
        <v>400</v>
      </c>
      <c r="D16" s="15" t="s">
        <v>43</v>
      </c>
      <c r="E16" s="16">
        <v>20</v>
      </c>
      <c r="F16" s="17">
        <f t="shared" ref="F16:F23" si="0">G16/1.2</f>
        <v>260</v>
      </c>
      <c r="G16" s="17">
        <v>312</v>
      </c>
      <c r="L16"/>
    </row>
    <row r="17" spans="2:7" s="10" customFormat="1" ht="20.25" x14ac:dyDescent="0.55000000000000004">
      <c r="B17" s="14"/>
      <c r="C17" s="15">
        <v>401</v>
      </c>
      <c r="D17" s="15" t="s">
        <v>44</v>
      </c>
      <c r="E17" s="16">
        <v>30</v>
      </c>
      <c r="F17" s="17">
        <f t="shared" si="0"/>
        <v>300</v>
      </c>
      <c r="G17" s="17">
        <v>360</v>
      </c>
    </row>
    <row r="18" spans="2:7" s="10" customFormat="1" ht="20.25" x14ac:dyDescent="0.55000000000000004">
      <c r="B18" s="14" t="s">
        <v>28</v>
      </c>
      <c r="C18" s="15">
        <v>402</v>
      </c>
      <c r="D18" s="15" t="s">
        <v>45</v>
      </c>
      <c r="E18" s="16">
        <v>40</v>
      </c>
      <c r="F18" s="17">
        <f t="shared" si="0"/>
        <v>372.5</v>
      </c>
      <c r="G18" s="17">
        <v>447</v>
      </c>
    </row>
    <row r="19" spans="2:7" s="10" customFormat="1" ht="20.25" x14ac:dyDescent="0.55000000000000004">
      <c r="B19" s="14"/>
      <c r="C19" s="15">
        <v>403</v>
      </c>
      <c r="D19" s="15" t="s">
        <v>46</v>
      </c>
      <c r="E19" s="16">
        <v>50</v>
      </c>
      <c r="F19" s="17">
        <f t="shared" si="0"/>
        <v>430</v>
      </c>
      <c r="G19" s="17">
        <v>516</v>
      </c>
    </row>
    <row r="20" spans="2:7" s="10" customFormat="1" ht="20.25" x14ac:dyDescent="0.55000000000000004">
      <c r="B20" s="14"/>
      <c r="C20" s="15">
        <v>404</v>
      </c>
      <c r="D20" s="15" t="s">
        <v>47</v>
      </c>
      <c r="E20" s="16">
        <v>60</v>
      </c>
      <c r="F20" s="17">
        <f t="shared" si="0"/>
        <v>500</v>
      </c>
      <c r="G20" s="17">
        <v>600</v>
      </c>
    </row>
    <row r="21" spans="2:7" s="10" customFormat="1" ht="20.25" x14ac:dyDescent="0.55000000000000004">
      <c r="B21" s="14"/>
      <c r="C21" s="15">
        <v>405</v>
      </c>
      <c r="D21" s="15" t="s">
        <v>48</v>
      </c>
      <c r="E21" s="16">
        <v>80</v>
      </c>
      <c r="F21" s="17">
        <f t="shared" si="0"/>
        <v>618.33333333333337</v>
      </c>
      <c r="G21" s="17">
        <v>742</v>
      </c>
    </row>
    <row r="22" spans="2:7" s="10" customFormat="1" ht="20.25" x14ac:dyDescent="0.55000000000000004">
      <c r="B22" s="14"/>
      <c r="C22" s="15">
        <v>406</v>
      </c>
      <c r="D22" s="15" t="s">
        <v>49</v>
      </c>
      <c r="E22" s="16">
        <v>100</v>
      </c>
      <c r="F22" s="17">
        <f t="shared" si="0"/>
        <v>727.5</v>
      </c>
      <c r="G22" s="17">
        <v>873</v>
      </c>
    </row>
    <row r="23" spans="2:7" s="10" customFormat="1" ht="20.25" x14ac:dyDescent="0.55000000000000004">
      <c r="B23" s="14"/>
      <c r="C23" s="15">
        <v>407</v>
      </c>
      <c r="D23" s="15" t="s">
        <v>50</v>
      </c>
      <c r="E23" s="16">
        <v>120</v>
      </c>
      <c r="F23" s="17">
        <f t="shared" si="0"/>
        <v>858.33333333333337</v>
      </c>
      <c r="G23" s="17">
        <v>1030</v>
      </c>
    </row>
    <row r="24" spans="2:7" s="10" customFormat="1" ht="20.25" x14ac:dyDescent="0.55000000000000004">
      <c r="B24" s="14"/>
      <c r="C24" s="15"/>
      <c r="D24" s="15"/>
      <c r="E24" s="16"/>
      <c r="F24" s="17"/>
      <c r="G24" s="17"/>
    </row>
    <row r="25" spans="2:7" s="10" customFormat="1" ht="20.25" x14ac:dyDescent="0.55000000000000004">
      <c r="B25" s="14"/>
      <c r="C25" s="15"/>
      <c r="D25" s="15"/>
      <c r="E25" s="16"/>
      <c r="F25" s="17"/>
      <c r="G25" s="17"/>
    </row>
    <row r="26" spans="2:7" s="10" customFormat="1" ht="20.25" x14ac:dyDescent="0.55000000000000004">
      <c r="B26" s="14" t="s">
        <v>29</v>
      </c>
      <c r="C26" s="15">
        <v>430</v>
      </c>
      <c r="D26" s="15" t="s">
        <v>51</v>
      </c>
      <c r="E26" s="16">
        <v>20</v>
      </c>
      <c r="F26" s="17">
        <f t="shared" ref="F26:F31" si="1">G26/1.2</f>
        <v>260</v>
      </c>
      <c r="G26" s="17">
        <v>312</v>
      </c>
    </row>
    <row r="27" spans="2:7" s="10" customFormat="1" ht="20.25" x14ac:dyDescent="0.55000000000000004">
      <c r="B27" s="14"/>
      <c r="C27" s="15">
        <v>431</v>
      </c>
      <c r="D27" s="15" t="s">
        <v>52</v>
      </c>
      <c r="E27" s="16">
        <v>30</v>
      </c>
      <c r="F27" s="17">
        <f t="shared" si="1"/>
        <v>300</v>
      </c>
      <c r="G27" s="17">
        <v>360</v>
      </c>
    </row>
    <row r="28" spans="2:7" s="10" customFormat="1" ht="20.25" x14ac:dyDescent="0.55000000000000004">
      <c r="B28" s="14"/>
      <c r="C28" s="15">
        <v>429</v>
      </c>
      <c r="D28" s="15" t="s">
        <v>21</v>
      </c>
      <c r="E28" s="16">
        <v>35</v>
      </c>
      <c r="F28" s="17">
        <f t="shared" si="1"/>
        <v>323.33333333333337</v>
      </c>
      <c r="G28" s="17">
        <v>388</v>
      </c>
    </row>
    <row r="29" spans="2:7" s="10" customFormat="1" ht="20.25" x14ac:dyDescent="0.55000000000000004">
      <c r="B29" s="14"/>
      <c r="C29" s="15">
        <v>432</v>
      </c>
      <c r="D29" s="15" t="s">
        <v>53</v>
      </c>
      <c r="E29" s="16">
        <v>40</v>
      </c>
      <c r="F29" s="17">
        <f t="shared" si="1"/>
        <v>372.5</v>
      </c>
      <c r="G29" s="17">
        <v>447</v>
      </c>
    </row>
    <row r="30" spans="2:7" s="10" customFormat="1" ht="20.25" x14ac:dyDescent="0.55000000000000004">
      <c r="B30" s="14"/>
      <c r="C30" s="15">
        <v>436</v>
      </c>
      <c r="D30" s="15" t="s">
        <v>54</v>
      </c>
      <c r="E30" s="16">
        <v>48</v>
      </c>
      <c r="F30" s="17">
        <f t="shared" si="1"/>
        <v>423.33333333333337</v>
      </c>
      <c r="G30" s="17">
        <v>508</v>
      </c>
    </row>
    <row r="31" spans="2:7" s="10" customFormat="1" ht="20.25" x14ac:dyDescent="0.55000000000000004">
      <c r="B31" s="14"/>
      <c r="C31" s="15">
        <v>433</v>
      </c>
      <c r="D31" s="15" t="s">
        <v>55</v>
      </c>
      <c r="E31" s="16">
        <v>50</v>
      </c>
      <c r="F31" s="17">
        <f t="shared" si="1"/>
        <v>430</v>
      </c>
      <c r="G31" s="17">
        <v>516</v>
      </c>
    </row>
    <row r="32" spans="2:7" s="10" customFormat="1" ht="20.25" x14ac:dyDescent="0.55000000000000004">
      <c r="B32" s="14"/>
      <c r="C32" s="15">
        <v>434</v>
      </c>
      <c r="D32" s="15" t="s">
        <v>56</v>
      </c>
      <c r="E32" s="16">
        <v>60</v>
      </c>
      <c r="F32" s="17">
        <v>191.67</v>
      </c>
      <c r="G32" s="17">
        <v>600</v>
      </c>
    </row>
    <row r="33" spans="2:7" s="10" customFormat="1" ht="20.25" x14ac:dyDescent="0.55000000000000004">
      <c r="B33" s="14"/>
      <c r="C33" s="15">
        <v>435</v>
      </c>
      <c r="D33" s="15" t="s">
        <v>57</v>
      </c>
      <c r="E33" s="16">
        <v>60</v>
      </c>
      <c r="F33" s="17">
        <f>G33/1.2</f>
        <v>500</v>
      </c>
      <c r="G33" s="17">
        <v>600</v>
      </c>
    </row>
    <row r="34" spans="2:7" s="10" customFormat="1" ht="20.25" x14ac:dyDescent="0.55000000000000004">
      <c r="B34" s="18"/>
      <c r="C34" s="15"/>
      <c r="D34" s="15"/>
      <c r="E34" s="16"/>
      <c r="F34" s="17"/>
      <c r="G34" s="17"/>
    </row>
    <row r="35" spans="2:7" s="19" customFormat="1" ht="20.25" x14ac:dyDescent="0.55000000000000004">
      <c r="C35" s="20"/>
      <c r="D35" s="21" t="s">
        <v>32</v>
      </c>
      <c r="F35" s="22"/>
      <c r="G35" s="22"/>
    </row>
    <row r="36" spans="2:7" s="10" customFormat="1" ht="20.25" x14ac:dyDescent="0.55000000000000004">
      <c r="B36" s="8" t="s">
        <v>33</v>
      </c>
      <c r="C36" s="8" t="s">
        <v>0</v>
      </c>
      <c r="D36" s="8" t="s">
        <v>31</v>
      </c>
      <c r="E36" s="8" t="s">
        <v>35</v>
      </c>
      <c r="F36" s="9" t="s">
        <v>1</v>
      </c>
      <c r="G36" s="9" t="s">
        <v>37</v>
      </c>
    </row>
    <row r="37" spans="2:7" s="10" customFormat="1" ht="20.65" x14ac:dyDescent="0.6">
      <c r="B37" s="12" t="s">
        <v>38</v>
      </c>
      <c r="C37" s="12"/>
      <c r="D37" s="12" t="s">
        <v>39</v>
      </c>
      <c r="E37" s="12" t="s">
        <v>2</v>
      </c>
      <c r="F37" s="13" t="s">
        <v>3</v>
      </c>
      <c r="G37" s="13" t="s">
        <v>4</v>
      </c>
    </row>
    <row r="38" spans="2:7" s="10" customFormat="1" ht="20.25" x14ac:dyDescent="0.55000000000000004">
      <c r="B38" s="14"/>
      <c r="C38" s="15" t="s">
        <v>5</v>
      </c>
      <c r="D38" s="15" t="s">
        <v>43</v>
      </c>
      <c r="E38" s="16">
        <v>20</v>
      </c>
      <c r="F38" s="17">
        <f t="shared" ref="F38:F45" si="2">G38/1.2</f>
        <v>171.66666666666669</v>
      </c>
      <c r="G38" s="17">
        <v>206</v>
      </c>
    </row>
    <row r="39" spans="2:7" s="10" customFormat="1" ht="20.25" x14ac:dyDescent="0.55000000000000004">
      <c r="B39" s="14"/>
      <c r="C39" s="15" t="s">
        <v>6</v>
      </c>
      <c r="D39" s="15" t="s">
        <v>44</v>
      </c>
      <c r="E39" s="16">
        <v>30</v>
      </c>
      <c r="F39" s="17">
        <f t="shared" si="2"/>
        <v>208.33333333333334</v>
      </c>
      <c r="G39" s="17">
        <v>250</v>
      </c>
    </row>
    <row r="40" spans="2:7" s="10" customFormat="1" ht="20.25" x14ac:dyDescent="0.55000000000000004">
      <c r="B40" s="14" t="s">
        <v>28</v>
      </c>
      <c r="C40" s="15" t="s">
        <v>7</v>
      </c>
      <c r="D40" s="15" t="s">
        <v>45</v>
      </c>
      <c r="E40" s="16">
        <v>40</v>
      </c>
      <c r="F40" s="17">
        <f t="shared" si="2"/>
        <v>260</v>
      </c>
      <c r="G40" s="17">
        <v>312</v>
      </c>
    </row>
    <row r="41" spans="2:7" s="10" customFormat="1" ht="20.25" x14ac:dyDescent="0.55000000000000004">
      <c r="B41" s="14"/>
      <c r="C41" s="15" t="s">
        <v>8</v>
      </c>
      <c r="D41" s="15" t="s">
        <v>46</v>
      </c>
      <c r="E41" s="16">
        <v>50</v>
      </c>
      <c r="F41" s="17">
        <f t="shared" si="2"/>
        <v>293.33333333333337</v>
      </c>
      <c r="G41" s="17">
        <v>352</v>
      </c>
    </row>
    <row r="42" spans="2:7" s="10" customFormat="1" ht="20.25" x14ac:dyDescent="0.55000000000000004">
      <c r="B42" s="14"/>
      <c r="C42" s="15" t="s">
        <v>9</v>
      </c>
      <c r="D42" s="15" t="s">
        <v>47</v>
      </c>
      <c r="E42" s="16">
        <v>60</v>
      </c>
      <c r="F42" s="17">
        <f t="shared" si="2"/>
        <v>330</v>
      </c>
      <c r="G42" s="17">
        <v>396</v>
      </c>
    </row>
    <row r="43" spans="2:7" s="10" customFormat="1" ht="20.25" x14ac:dyDescent="0.55000000000000004">
      <c r="B43" s="14"/>
      <c r="C43" s="15" t="s">
        <v>10</v>
      </c>
      <c r="D43" s="15" t="s">
        <v>48</v>
      </c>
      <c r="E43" s="16">
        <v>80</v>
      </c>
      <c r="F43" s="17">
        <f t="shared" si="2"/>
        <v>433.33333333333337</v>
      </c>
      <c r="G43" s="17">
        <v>520</v>
      </c>
    </row>
    <row r="44" spans="2:7" s="10" customFormat="1" ht="20.25" x14ac:dyDescent="0.55000000000000004">
      <c r="B44" s="14"/>
      <c r="C44" s="15" t="s">
        <v>11</v>
      </c>
      <c r="D44" s="15" t="s">
        <v>49</v>
      </c>
      <c r="E44" s="16">
        <v>100</v>
      </c>
      <c r="F44" s="17">
        <f t="shared" si="2"/>
        <v>520</v>
      </c>
      <c r="G44" s="17">
        <v>624</v>
      </c>
    </row>
    <row r="45" spans="2:7" s="10" customFormat="1" ht="20.25" x14ac:dyDescent="0.55000000000000004">
      <c r="B45" s="14"/>
      <c r="C45" s="15" t="s">
        <v>12</v>
      </c>
      <c r="D45" s="15" t="s">
        <v>50</v>
      </c>
      <c r="E45" s="16">
        <v>120</v>
      </c>
      <c r="F45" s="17">
        <f t="shared" si="2"/>
        <v>605.83333333333337</v>
      </c>
      <c r="G45" s="17">
        <v>727</v>
      </c>
    </row>
    <row r="46" spans="2:7" s="10" customFormat="1" ht="20.25" x14ac:dyDescent="0.55000000000000004">
      <c r="B46" s="14"/>
      <c r="C46" s="15"/>
      <c r="D46" s="15"/>
      <c r="E46" s="16"/>
      <c r="F46" s="17"/>
      <c r="G46" s="17"/>
    </row>
    <row r="47" spans="2:7" s="10" customFormat="1" ht="20.25" x14ac:dyDescent="0.55000000000000004">
      <c r="B47" s="14" t="s">
        <v>29</v>
      </c>
      <c r="C47" s="15" t="s">
        <v>13</v>
      </c>
      <c r="D47" s="15" t="s">
        <v>51</v>
      </c>
      <c r="E47" s="16">
        <v>20</v>
      </c>
      <c r="F47" s="17">
        <v>70.83</v>
      </c>
      <c r="G47" s="17">
        <v>206</v>
      </c>
    </row>
    <row r="48" spans="2:7" s="10" customFormat="1" ht="20.25" x14ac:dyDescent="0.55000000000000004">
      <c r="B48" s="14"/>
      <c r="C48" s="15" t="s">
        <v>14</v>
      </c>
      <c r="D48" s="15" t="s">
        <v>52</v>
      </c>
      <c r="E48" s="16">
        <v>30</v>
      </c>
      <c r="F48" s="17">
        <v>87.5</v>
      </c>
      <c r="G48" s="17">
        <v>250</v>
      </c>
    </row>
    <row r="49" spans="2:7" s="10" customFormat="1" ht="20.25" x14ac:dyDescent="0.55000000000000004">
      <c r="B49" s="14"/>
      <c r="C49" s="15" t="s">
        <v>19</v>
      </c>
      <c r="D49" s="15" t="s">
        <v>21</v>
      </c>
      <c r="E49" s="16">
        <v>35</v>
      </c>
      <c r="F49" s="17">
        <v>91.67</v>
      </c>
      <c r="G49" s="17">
        <v>280</v>
      </c>
    </row>
    <row r="50" spans="2:7" s="10" customFormat="1" ht="20.25" x14ac:dyDescent="0.55000000000000004">
      <c r="B50" s="14"/>
      <c r="C50" s="15" t="s">
        <v>15</v>
      </c>
      <c r="D50" s="15" t="s">
        <v>53</v>
      </c>
      <c r="E50" s="16">
        <v>40</v>
      </c>
      <c r="F50" s="17">
        <v>104.17</v>
      </c>
      <c r="G50" s="17">
        <v>312</v>
      </c>
    </row>
    <row r="51" spans="2:7" s="10" customFormat="1" ht="20.25" x14ac:dyDescent="0.55000000000000004">
      <c r="B51" s="14"/>
      <c r="C51" s="15" t="s">
        <v>20</v>
      </c>
      <c r="D51" s="15" t="s">
        <v>54</v>
      </c>
      <c r="E51" s="16">
        <v>48</v>
      </c>
      <c r="F51" s="17">
        <v>123.34</v>
      </c>
      <c r="G51" s="17">
        <v>343</v>
      </c>
    </row>
    <row r="52" spans="2:7" s="10" customFormat="1" ht="20.25" x14ac:dyDescent="0.55000000000000004">
      <c r="B52" s="14"/>
      <c r="C52" s="15" t="s">
        <v>16</v>
      </c>
      <c r="D52" s="15" t="s">
        <v>55</v>
      </c>
      <c r="E52" s="16">
        <v>50</v>
      </c>
      <c r="F52" s="17">
        <v>125</v>
      </c>
      <c r="G52" s="17">
        <v>352</v>
      </c>
    </row>
    <row r="53" spans="2:7" s="10" customFormat="1" ht="20.25" x14ac:dyDescent="0.55000000000000004">
      <c r="B53" s="14"/>
      <c r="C53" s="15" t="s">
        <v>17</v>
      </c>
      <c r="D53" s="15" t="s">
        <v>56</v>
      </c>
      <c r="E53" s="16">
        <v>60</v>
      </c>
      <c r="F53" s="17">
        <v>141.66999999999999</v>
      </c>
      <c r="G53" s="17">
        <v>396</v>
      </c>
    </row>
    <row r="54" spans="2:7" s="10" customFormat="1" ht="20.25" x14ac:dyDescent="0.55000000000000004">
      <c r="B54" s="23"/>
      <c r="C54" s="15" t="s">
        <v>18</v>
      </c>
      <c r="D54" s="15" t="s">
        <v>57</v>
      </c>
      <c r="E54" s="16">
        <v>60</v>
      </c>
      <c r="F54" s="17">
        <v>141.66999999999999</v>
      </c>
      <c r="G54" s="17">
        <v>396</v>
      </c>
    </row>
    <row r="55" spans="2:7" s="4" customFormat="1" ht="17.649999999999999" x14ac:dyDescent="0.5">
      <c r="C55" s="6"/>
    </row>
  </sheetData>
  <mergeCells count="7">
    <mergeCell ref="C5:E5"/>
    <mergeCell ref="C6:E6"/>
    <mergeCell ref="B11:G11"/>
    <mergeCell ref="B7:G7"/>
    <mergeCell ref="B9:G9"/>
    <mergeCell ref="B1:G1"/>
    <mergeCell ref="B8:G8"/>
  </mergeCells>
  <phoneticPr fontId="0" type="noConversion"/>
  <pageMargins left="0.7" right="0.7" top="0.75" bottom="0.75" header="0.3" footer="0.3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Okumus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Hamit Okumus</dc:creator>
  <cp:lastModifiedBy>Hamit Okumus</cp:lastModifiedBy>
  <cp:lastPrinted>2026-02-23T10:57:25Z</cp:lastPrinted>
  <dcterms:created xsi:type="dcterms:W3CDTF">2006-01-31T09:14:40Z</dcterms:created>
  <dcterms:modified xsi:type="dcterms:W3CDTF">2026-03-17T11:49:02Z</dcterms:modified>
</cp:coreProperties>
</file>